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Форма № 1-" sheetId="1" r:id="rId1"/>
    <sheet name="Форма № 3" sheetId="2" r:id="rId2"/>
  </sheets>
  <definedNames/>
  <calcPr fullCalcOnLoad="1"/>
</workbook>
</file>

<file path=xl/sharedStrings.xml><?xml version="1.0" encoding="utf-8"?>
<sst xmlns="http://schemas.openxmlformats.org/spreadsheetml/2006/main" count="102" uniqueCount="83">
  <si>
    <t>от 16 июля 2010г. №23/6</t>
  </si>
  <si>
    <t>ИНН</t>
  </si>
  <si>
    <t>КПП</t>
  </si>
  <si>
    <t>№ п/п</t>
  </si>
  <si>
    <t>Наименование показателей</t>
  </si>
  <si>
    <t>Тариф на оказание услуг в сфере холодного водоснабжения, руб/м3</t>
  </si>
  <si>
    <t>Наименование регулирующего органа, принявшего решение об утверждении тарифа</t>
  </si>
  <si>
    <t>Реквизиты (дата и номер) решения</t>
  </si>
  <si>
    <t>Срок действия тарифа</t>
  </si>
  <si>
    <t>Источник официального опубликования</t>
  </si>
  <si>
    <t>Надбавка к тарифу (для потребителей), руб/м3</t>
  </si>
  <si>
    <t>Наименование регулирующего органа, принявшего решение об утверждении надбавки</t>
  </si>
  <si>
    <t>Срок действия надбавки</t>
  </si>
  <si>
    <t>Надбавка к тарифу (для организации), руб/м3</t>
  </si>
  <si>
    <t>Тариф на подключение создаваемых (реконструируемых) объектов недвижимости к системе холодного водоснабжения, руб/м3/час</t>
  </si>
  <si>
    <t xml:space="preserve">Наименование регулирующего органа, принявшего решение об утверждении тарифа на подключение </t>
  </si>
  <si>
    <t>Тариф организации на подключение к системе водоснабжения, руб/м3/час</t>
  </si>
  <si>
    <t>Вид регулируемой деятельности (поставка, подъем, очистка, транспортировка)</t>
  </si>
  <si>
    <t>Выручка от регулируемой деятельности, тыс. руб.</t>
  </si>
  <si>
    <t>Себестоимость оказываемых услуг, тыс. руб., в т. ч.</t>
  </si>
  <si>
    <t>3.1</t>
  </si>
  <si>
    <t>Расходы на оплату покупной воды, приобретаемой от других организаций для последующей передачи потребителям, т. руб.</t>
  </si>
  <si>
    <t>3.2</t>
  </si>
  <si>
    <t>Затраты на покупную электрическую энергию, т. руб.</t>
  </si>
  <si>
    <t>Объем энергии, т. кВт/ч</t>
  </si>
  <si>
    <t>Средневзвешенная стоимость, руб/кВт.час</t>
  </si>
  <si>
    <t>3.3</t>
  </si>
  <si>
    <t>Расходы на химреагенты, используемые в технологическом процессе, т. руб.</t>
  </si>
  <si>
    <t>3.4</t>
  </si>
  <si>
    <t>Расходы на оплату труда основного производственного персонала, т. руб.</t>
  </si>
  <si>
    <t>3.5</t>
  </si>
  <si>
    <t>Отчисления на социальные нужды основного производственного персонала, т. руб.</t>
  </si>
  <si>
    <t>3.6</t>
  </si>
  <si>
    <t>Расходы на амортизацию основных производственных средств и аренду имущества, т. руб.</t>
  </si>
  <si>
    <t>3.7</t>
  </si>
  <si>
    <t>Общепроизводственные (цеховые) расходы, т. руб., в т. ч.</t>
  </si>
  <si>
    <t>расходы на оплату труда и отчисления на социальные нужды, т. руб.</t>
  </si>
  <si>
    <t>3.8</t>
  </si>
  <si>
    <t>3.9</t>
  </si>
  <si>
    <t>Расходы на ремонт (капитальный и текущий) основных средств, т. руб.</t>
  </si>
  <si>
    <t>3.10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</si>
  <si>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т. руб.</t>
  </si>
  <si>
    <t>Валовая прибыль от продажи товаров и услуг по регулируемому виду деятельности, т. руб.</t>
  </si>
  <si>
    <t>Чистая прибыль от регулируемого вида деятельности, т. руб., в т. ч.</t>
  </si>
  <si>
    <t>Объем, направляемый на финансирование мероприятий, предусмотренных инвестиционной программой регулируемой организации по развитию системы водоснабжения, т. руб.</t>
  </si>
  <si>
    <t>Объем поднятой воды, т. м3</t>
  </si>
  <si>
    <t>Объем покупной воды, т. м3</t>
  </si>
  <si>
    <t>Объем воды, пропущенной через очистные сооружения, т. м3</t>
  </si>
  <si>
    <t>Объем отпущенной потребителям холодной воды, т. м3, в т. ч.</t>
  </si>
  <si>
    <t>по приборам учета, т. м3</t>
  </si>
  <si>
    <t>по нормативам потребления, тыс. м3</t>
  </si>
  <si>
    <t>Потери воды в сетях,%</t>
  </si>
  <si>
    <t>Протяженность водопроводных сетей (в однотрубном исчислении), км</t>
  </si>
  <si>
    <t>количество скважин, шт.</t>
  </si>
  <si>
    <t>количество подкачивающих насосных станций, шт.</t>
  </si>
  <si>
    <t>Среднесписочная численность основного производственного персонала, чел.</t>
  </si>
  <si>
    <t>Расход воды на собственные нужды, %</t>
  </si>
  <si>
    <t>Показатель использования производственных объектов (по объему перекачки) по отношению к пиковому дню отчетного года, %</t>
  </si>
  <si>
    <t>Изменение стоимости основных фондов, в том числе за счет ввода (вывода) их в эксплуатацию, тыс. руб.</t>
  </si>
  <si>
    <t>Период регулирования 2011г.</t>
  </si>
  <si>
    <t>Региональная Служба по тарифам Кировской области</t>
  </si>
  <si>
    <t>№ 40/2 от 19.11.2010г</t>
  </si>
  <si>
    <t>с 01.01.2011г по 31.12.2011г</t>
  </si>
  <si>
    <t>Газета Омутнинского р-на "Наша жизнь" №150 от 16.12.2010г.</t>
  </si>
  <si>
    <t>Материалы</t>
  </si>
  <si>
    <t>3.11</t>
  </si>
  <si>
    <t>Проведение аварийно-восстановительных работ</t>
  </si>
  <si>
    <t>3.12</t>
  </si>
  <si>
    <t>нет</t>
  </si>
  <si>
    <t>услуги своим подразделениям</t>
  </si>
  <si>
    <t xml:space="preserve">    Форма №1</t>
  </si>
  <si>
    <t>Стандарты раскрытия информации в сфере  холодного водоснабжения.</t>
  </si>
  <si>
    <t>Стандарты раскрытия информации в сфере холодного водоснабжения</t>
  </si>
  <si>
    <t xml:space="preserve">                  Форма  №3</t>
  </si>
  <si>
    <t xml:space="preserve"> Основные показатели финансово-хозяйственной деятельности в сфере холодного водоснабжения.</t>
  </si>
  <si>
    <t xml:space="preserve">       МКУП ЖКХ " Коммунальник" МО пгт Восточный , Омутнинского района, Кировской области </t>
  </si>
  <si>
    <t xml:space="preserve">               МКУП ЖКХ "Коммунальник"</t>
  </si>
  <si>
    <t xml:space="preserve">Информация о ценах (тарифах) и надбавках к этим ценам (тарифам) в сфере                холодного водоснабжения. </t>
  </si>
  <si>
    <t xml:space="preserve"> По заключению Региональной Службы по тарифам Кировской области на 2011г</t>
  </si>
  <si>
    <t>Удельный расход электрической энергии на подачу воды в сеть (кВт.ч/куб.м)</t>
  </si>
  <si>
    <t xml:space="preserve">Общехозяйственные (управленческие) расходы,                               т. руб., в т. ч. </t>
  </si>
  <si>
    <t>водоотведение и очистка технологической воды,  т. руб.</t>
  </si>
  <si>
    <t>расходы на отопление производственных зданий , т.руб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</si>
</sst>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6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J50" sqref="J50"/>
    </sheetView>
  </sheetViews>
  <sheetFormatPr defaultColWidth="9.00390625" defaultRowHeight="12.75"/>
  <cols>
    <col min="2" max="2" width="51.25390625" style="0" customWidth="1"/>
    <col min="3" max="3" width="17.25390625" style="0" customWidth="1"/>
  </cols>
  <sheetData>
    <row r="1" ht="12.75">
      <c r="J1" t="s">
        <v>0</v>
      </c>
    </row>
    <row r="2" ht="12.75">
      <c r="C2" t="s">
        <v>70</v>
      </c>
    </row>
    <row r="3" spans="1:5" ht="15.75">
      <c r="A3" s="16" t="s">
        <v>71</v>
      </c>
      <c r="B3" s="16"/>
      <c r="C3" s="16"/>
      <c r="D3" s="16"/>
      <c r="E3" s="16"/>
    </row>
    <row r="4" ht="15.75">
      <c r="B4" s="12" t="s">
        <v>76</v>
      </c>
    </row>
    <row r="5" ht="15.75">
      <c r="B5" s="12"/>
    </row>
    <row r="6" spans="2:3" ht="12.75">
      <c r="B6" t="s">
        <v>1</v>
      </c>
      <c r="C6">
        <v>4322007368</v>
      </c>
    </row>
    <row r="7" spans="2:3" ht="12.75">
      <c r="B7" t="s">
        <v>2</v>
      </c>
      <c r="C7">
        <v>432201001</v>
      </c>
    </row>
    <row r="9" spans="1:6" ht="26.25" customHeight="1">
      <c r="A9" s="17" t="s">
        <v>77</v>
      </c>
      <c r="B9" s="17"/>
      <c r="C9" s="17"/>
      <c r="D9" s="17"/>
      <c r="E9" s="15"/>
      <c r="F9" s="15"/>
    </row>
    <row r="11" spans="1:3" ht="38.25">
      <c r="A11" s="1" t="s">
        <v>3</v>
      </c>
      <c r="B11" s="1" t="s">
        <v>4</v>
      </c>
      <c r="C11" s="2" t="s">
        <v>59</v>
      </c>
    </row>
    <row r="12" spans="1:3" ht="25.5">
      <c r="A12" s="18">
        <v>1</v>
      </c>
      <c r="B12" s="4" t="s">
        <v>5</v>
      </c>
      <c r="C12" s="1">
        <v>44.53</v>
      </c>
    </row>
    <row r="13" spans="1:3" ht="51" customHeight="1">
      <c r="A13" s="18"/>
      <c r="B13" s="4" t="s">
        <v>6</v>
      </c>
      <c r="C13" s="2" t="s">
        <v>60</v>
      </c>
    </row>
    <row r="14" spans="1:3" ht="25.5">
      <c r="A14" s="18"/>
      <c r="B14" s="3" t="s">
        <v>7</v>
      </c>
      <c r="C14" s="2" t="s">
        <v>61</v>
      </c>
    </row>
    <row r="15" spans="1:3" ht="25.5">
      <c r="A15" s="18"/>
      <c r="B15" s="3" t="s">
        <v>8</v>
      </c>
      <c r="C15" s="2" t="s">
        <v>62</v>
      </c>
    </row>
    <row r="16" spans="1:3" ht="63.75">
      <c r="A16" s="18"/>
      <c r="B16" s="3" t="s">
        <v>9</v>
      </c>
      <c r="C16" s="2" t="s">
        <v>63</v>
      </c>
    </row>
    <row r="17" spans="1:3" ht="12.75">
      <c r="A17" s="18">
        <v>2</v>
      </c>
      <c r="B17" s="3" t="s">
        <v>10</v>
      </c>
      <c r="C17" s="2" t="s">
        <v>68</v>
      </c>
    </row>
    <row r="18" spans="1:3" ht="25.5">
      <c r="A18" s="18"/>
      <c r="B18" s="4" t="s">
        <v>11</v>
      </c>
      <c r="C18" s="2"/>
    </row>
    <row r="19" spans="1:3" ht="12.75">
      <c r="A19" s="18"/>
      <c r="B19" s="3" t="s">
        <v>7</v>
      </c>
      <c r="C19" s="2"/>
    </row>
    <row r="20" spans="1:3" ht="12.75">
      <c r="A20" s="18"/>
      <c r="B20" s="3" t="s">
        <v>12</v>
      </c>
      <c r="C20" s="2"/>
    </row>
    <row r="21" spans="1:3" ht="12.75">
      <c r="A21" s="18"/>
      <c r="B21" s="3" t="s">
        <v>9</v>
      </c>
      <c r="C21" s="2"/>
    </row>
    <row r="22" spans="1:3" ht="12.75">
      <c r="A22" s="18">
        <v>3</v>
      </c>
      <c r="B22" s="3" t="s">
        <v>13</v>
      </c>
      <c r="C22" s="2" t="s">
        <v>68</v>
      </c>
    </row>
    <row r="23" spans="1:3" ht="25.5">
      <c r="A23" s="18"/>
      <c r="B23" s="4" t="s">
        <v>11</v>
      </c>
      <c r="C23" s="2"/>
    </row>
    <row r="24" spans="1:3" ht="12.75">
      <c r="A24" s="18"/>
      <c r="B24" s="3" t="s">
        <v>7</v>
      </c>
      <c r="C24" s="2"/>
    </row>
    <row r="25" spans="1:3" ht="12.75">
      <c r="A25" s="18"/>
      <c r="B25" s="3" t="s">
        <v>12</v>
      </c>
      <c r="C25" s="2"/>
    </row>
    <row r="26" spans="1:3" ht="12.75">
      <c r="A26" s="18"/>
      <c r="B26" s="3" t="s">
        <v>9</v>
      </c>
      <c r="C26" s="2"/>
    </row>
    <row r="27" spans="1:3" ht="38.25">
      <c r="A27" s="18">
        <v>4</v>
      </c>
      <c r="B27" s="4" t="s">
        <v>14</v>
      </c>
      <c r="C27" s="2" t="s">
        <v>68</v>
      </c>
    </row>
    <row r="28" spans="1:3" ht="25.5">
      <c r="A28" s="18"/>
      <c r="B28" s="4" t="s">
        <v>15</v>
      </c>
      <c r="C28" s="2"/>
    </row>
    <row r="29" spans="1:3" ht="12.75">
      <c r="A29" s="18"/>
      <c r="B29" s="3" t="s">
        <v>7</v>
      </c>
      <c r="C29" s="2"/>
    </row>
    <row r="30" spans="1:3" ht="12.75">
      <c r="A30" s="18"/>
      <c r="B30" s="3" t="s">
        <v>8</v>
      </c>
      <c r="C30" s="3"/>
    </row>
    <row r="31" spans="1:3" ht="12.75">
      <c r="A31" s="18"/>
      <c r="B31" s="3" t="s">
        <v>9</v>
      </c>
      <c r="C31" s="3"/>
    </row>
    <row r="32" spans="1:3" ht="25.5">
      <c r="A32" s="18">
        <v>5</v>
      </c>
      <c r="B32" s="4" t="s">
        <v>16</v>
      </c>
      <c r="C32" s="1" t="s">
        <v>68</v>
      </c>
    </row>
    <row r="33" spans="1:3" ht="25.5">
      <c r="A33" s="18"/>
      <c r="B33" s="4" t="s">
        <v>15</v>
      </c>
      <c r="C33" s="3"/>
    </row>
    <row r="34" spans="1:3" ht="12.75">
      <c r="A34" s="18"/>
      <c r="B34" s="3" t="s">
        <v>7</v>
      </c>
      <c r="C34" s="3"/>
    </row>
    <row r="35" spans="1:3" ht="12.75">
      <c r="A35" s="18"/>
      <c r="B35" s="3" t="s">
        <v>8</v>
      </c>
      <c r="C35" s="3"/>
    </row>
    <row r="36" spans="1:3" ht="12.75">
      <c r="A36" s="18"/>
      <c r="B36" s="3" t="s">
        <v>9</v>
      </c>
      <c r="C36" s="3"/>
    </row>
  </sheetData>
  <mergeCells count="7">
    <mergeCell ref="A3:E3"/>
    <mergeCell ref="A9:D9"/>
    <mergeCell ref="A32:A36"/>
    <mergeCell ref="A12:A16"/>
    <mergeCell ref="A17:A21"/>
    <mergeCell ref="A22:A26"/>
    <mergeCell ref="A27:A31"/>
  </mergeCells>
  <printOptions/>
  <pageMargins left="0.75" right="0.75" top="0.44" bottom="0.55" header="0.28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1">
      <selection activeCell="B23" sqref="B23"/>
    </sheetView>
  </sheetViews>
  <sheetFormatPr defaultColWidth="9.00390625" defaultRowHeight="12.75"/>
  <cols>
    <col min="1" max="1" width="6.25390625" style="0" customWidth="1"/>
    <col min="2" max="2" width="52.25390625" style="0" customWidth="1"/>
    <col min="3" max="3" width="27.875" style="0" customWidth="1"/>
    <col min="4" max="4" width="11.00390625" style="0" customWidth="1"/>
  </cols>
  <sheetData>
    <row r="1" ht="12.75">
      <c r="C1" t="s">
        <v>73</v>
      </c>
    </row>
    <row r="2" spans="1:4" ht="15.75">
      <c r="A2" s="24" t="s">
        <v>72</v>
      </c>
      <c r="B2" s="24"/>
      <c r="C2" s="24"/>
      <c r="D2" s="14"/>
    </row>
    <row r="3" spans="1:4" ht="12.75">
      <c r="A3" s="23" t="s">
        <v>75</v>
      </c>
      <c r="B3" s="23"/>
      <c r="C3" s="23"/>
      <c r="D3" s="23"/>
    </row>
    <row r="4" spans="1:4" ht="12.75">
      <c r="A4" s="14"/>
      <c r="B4" s="14"/>
      <c r="C4" s="14"/>
      <c r="D4" s="14"/>
    </row>
    <row r="5" spans="1:4" ht="12.75">
      <c r="A5" s="23" t="s">
        <v>74</v>
      </c>
      <c r="B5" s="23"/>
      <c r="C5" s="23"/>
      <c r="D5" s="23"/>
    </row>
    <row r="6" spans="1:4" ht="12.75">
      <c r="A6" s="14"/>
      <c r="B6" s="14"/>
      <c r="C6" s="14"/>
      <c r="D6" s="14"/>
    </row>
    <row r="8" spans="1:3" ht="12.75">
      <c r="A8" s="20" t="s">
        <v>3</v>
      </c>
      <c r="B8" s="20" t="s">
        <v>4</v>
      </c>
      <c r="C8" s="21" t="s">
        <v>78</v>
      </c>
    </row>
    <row r="9" spans="1:3" ht="30" customHeight="1">
      <c r="A9" s="20"/>
      <c r="B9" s="20"/>
      <c r="C9" s="22"/>
    </row>
    <row r="10" spans="1:3" ht="25.5">
      <c r="A10" s="1">
        <v>1</v>
      </c>
      <c r="B10" s="4" t="s">
        <v>17</v>
      </c>
      <c r="C10" s="1"/>
    </row>
    <row r="11" spans="1:3" ht="12.75">
      <c r="A11" s="1">
        <v>2</v>
      </c>
      <c r="B11" s="4" t="s">
        <v>18</v>
      </c>
      <c r="C11" s="1">
        <v>15950.8</v>
      </c>
    </row>
    <row r="12" spans="1:3" ht="12.75">
      <c r="A12" s="1">
        <v>3</v>
      </c>
      <c r="B12" s="4" t="s">
        <v>19</v>
      </c>
      <c r="C12" s="7">
        <f>C14+C17+C18+C19+C20+C21+C25+C27+C28+C29+C30+C31</f>
        <v>15950.800000000001</v>
      </c>
    </row>
    <row r="13" spans="1:3" ht="38.25">
      <c r="A13" s="6" t="s">
        <v>20</v>
      </c>
      <c r="B13" s="4" t="s">
        <v>21</v>
      </c>
      <c r="C13" s="1"/>
    </row>
    <row r="14" spans="1:3" ht="12.75">
      <c r="A14" s="19" t="s">
        <v>22</v>
      </c>
      <c r="B14" s="4" t="s">
        <v>23</v>
      </c>
      <c r="C14" s="1">
        <v>3377.8</v>
      </c>
    </row>
    <row r="15" spans="1:3" ht="12.75">
      <c r="A15" s="19"/>
      <c r="B15" s="4" t="s">
        <v>24</v>
      </c>
      <c r="C15" s="1"/>
    </row>
    <row r="16" spans="1:3" ht="12.75">
      <c r="A16" s="19"/>
      <c r="B16" s="4" t="s">
        <v>25</v>
      </c>
      <c r="C16" s="1"/>
    </row>
    <row r="17" spans="1:3" ht="25.5">
      <c r="A17" s="6" t="s">
        <v>26</v>
      </c>
      <c r="B17" s="4" t="s">
        <v>27</v>
      </c>
      <c r="C17" s="1">
        <v>574.4</v>
      </c>
    </row>
    <row r="18" spans="1:3" ht="25.5">
      <c r="A18" s="6" t="s">
        <v>28</v>
      </c>
      <c r="B18" s="4" t="s">
        <v>29</v>
      </c>
      <c r="C18" s="1">
        <v>3837.3</v>
      </c>
    </row>
    <row r="19" spans="1:3" ht="25.5">
      <c r="A19" s="6" t="s">
        <v>30</v>
      </c>
      <c r="B19" s="4" t="s">
        <v>31</v>
      </c>
      <c r="C19" s="1">
        <v>1312.4</v>
      </c>
    </row>
    <row r="20" spans="1:3" ht="25.5">
      <c r="A20" s="6" t="s">
        <v>32</v>
      </c>
      <c r="B20" s="5" t="s">
        <v>33</v>
      </c>
      <c r="C20" s="1">
        <v>642.2</v>
      </c>
    </row>
    <row r="21" spans="1:3" ht="25.5">
      <c r="A21" s="19" t="s">
        <v>34</v>
      </c>
      <c r="B21" s="4" t="s">
        <v>35</v>
      </c>
      <c r="C21" s="1">
        <v>4141.8</v>
      </c>
    </row>
    <row r="22" spans="1:3" ht="25.5">
      <c r="A22" s="19"/>
      <c r="B22" s="4" t="s">
        <v>36</v>
      </c>
      <c r="C22" s="1"/>
    </row>
    <row r="23" spans="1:3" ht="12.75">
      <c r="A23" s="11"/>
      <c r="B23" s="4" t="s">
        <v>82</v>
      </c>
      <c r="C23" s="1">
        <v>998.8</v>
      </c>
    </row>
    <row r="24" spans="1:3" ht="12.75">
      <c r="A24" s="11"/>
      <c r="B24" s="4" t="s">
        <v>81</v>
      </c>
      <c r="C24" s="1">
        <v>2303</v>
      </c>
    </row>
    <row r="25" spans="1:3" ht="25.5">
      <c r="A25" s="19" t="s">
        <v>37</v>
      </c>
      <c r="B25" s="4" t="s">
        <v>80</v>
      </c>
      <c r="C25" s="1">
        <v>897.3</v>
      </c>
    </row>
    <row r="26" spans="1:3" ht="25.5">
      <c r="A26" s="19"/>
      <c r="B26" s="4" t="s">
        <v>36</v>
      </c>
      <c r="C26" s="1"/>
    </row>
    <row r="27" spans="1:3" ht="25.5">
      <c r="A27" s="6" t="s">
        <v>38</v>
      </c>
      <c r="B27" s="4" t="s">
        <v>39</v>
      </c>
      <c r="C27" s="1">
        <v>435</v>
      </c>
    </row>
    <row r="28" spans="1:3" ht="12.75">
      <c r="A28" s="6" t="s">
        <v>40</v>
      </c>
      <c r="B28" s="4" t="s">
        <v>64</v>
      </c>
      <c r="C28" s="1">
        <v>270</v>
      </c>
    </row>
    <row r="29" spans="1:3" ht="12.75">
      <c r="A29" s="6" t="s">
        <v>65</v>
      </c>
      <c r="B29" s="4" t="s">
        <v>66</v>
      </c>
      <c r="C29" s="1">
        <v>63.2</v>
      </c>
    </row>
    <row r="30" spans="1:3" ht="51">
      <c r="A30" s="6" t="s">
        <v>67</v>
      </c>
      <c r="B30" s="4" t="s">
        <v>41</v>
      </c>
      <c r="C30" s="1">
        <v>399.4</v>
      </c>
    </row>
    <row r="31" spans="1:3" ht="12.75">
      <c r="A31" s="6"/>
      <c r="B31" s="4"/>
      <c r="C31" s="1"/>
    </row>
    <row r="32" spans="1:3" ht="25.5">
      <c r="A32" s="1">
        <v>4</v>
      </c>
      <c r="B32" s="13" t="s">
        <v>42</v>
      </c>
      <c r="C32" s="1">
        <f>C11-C12</f>
        <v>0</v>
      </c>
    </row>
    <row r="33" spans="1:3" ht="25.5">
      <c r="A33" s="1">
        <v>5</v>
      </c>
      <c r="B33" s="4" t="s">
        <v>43</v>
      </c>
      <c r="C33" s="1"/>
    </row>
    <row r="34" spans="1:3" ht="51">
      <c r="A34" s="1"/>
      <c r="B34" s="4" t="s">
        <v>44</v>
      </c>
      <c r="C34" s="1"/>
    </row>
    <row r="35" spans="1:3" ht="12.75">
      <c r="A35" s="1">
        <v>6</v>
      </c>
      <c r="B35" s="4" t="s">
        <v>45</v>
      </c>
      <c r="C35" s="1">
        <v>491.2</v>
      </c>
    </row>
    <row r="36" spans="1:3" ht="12.75">
      <c r="A36" s="1">
        <v>7</v>
      </c>
      <c r="B36" s="4" t="s">
        <v>46</v>
      </c>
      <c r="C36" s="1"/>
    </row>
    <row r="37" spans="1:3" ht="25.5">
      <c r="A37" s="1">
        <v>8</v>
      </c>
      <c r="B37" s="4" t="s">
        <v>47</v>
      </c>
      <c r="C37" s="1"/>
    </row>
    <row r="38" spans="1:3" ht="25.5">
      <c r="A38" s="1">
        <v>9</v>
      </c>
      <c r="B38" s="4" t="s">
        <v>48</v>
      </c>
      <c r="C38" s="1">
        <v>358.2</v>
      </c>
    </row>
    <row r="39" spans="1:3" ht="12.75">
      <c r="A39" s="1"/>
      <c r="B39" s="4" t="s">
        <v>69</v>
      </c>
      <c r="C39" s="1">
        <v>24.4</v>
      </c>
    </row>
    <row r="40" spans="1:3" ht="12.75">
      <c r="A40" s="1"/>
      <c r="B40" s="4" t="s">
        <v>49</v>
      </c>
      <c r="C40" s="1"/>
    </row>
    <row r="41" spans="1:3" ht="12.75">
      <c r="A41" s="1"/>
      <c r="B41" s="4" t="s">
        <v>50</v>
      </c>
      <c r="C41" s="1"/>
    </row>
    <row r="42" spans="1:3" ht="12.75">
      <c r="A42" s="1">
        <v>10</v>
      </c>
      <c r="B42" s="4" t="s">
        <v>51</v>
      </c>
      <c r="C42" s="7">
        <f>(C35-C38-95.9)*100/(C35-95.9)</f>
        <v>9.385277004806476</v>
      </c>
    </row>
    <row r="43" spans="1:3" ht="25.5">
      <c r="A43" s="1">
        <v>11</v>
      </c>
      <c r="B43" s="4" t="s">
        <v>52</v>
      </c>
      <c r="C43" s="1">
        <v>42.44</v>
      </c>
    </row>
    <row r="44" spans="1:3" ht="12.75">
      <c r="A44" s="1"/>
      <c r="B44" s="4" t="s">
        <v>53</v>
      </c>
      <c r="C44" s="1"/>
    </row>
    <row r="45" spans="1:3" ht="12.75">
      <c r="A45" s="1"/>
      <c r="B45" s="4" t="s">
        <v>54</v>
      </c>
      <c r="C45" s="1">
        <v>3</v>
      </c>
    </row>
    <row r="46" spans="1:3" ht="25.5">
      <c r="A46" s="1">
        <v>12</v>
      </c>
      <c r="B46" s="4" t="s">
        <v>55</v>
      </c>
      <c r="C46" s="1">
        <v>28</v>
      </c>
    </row>
    <row r="47" spans="1:3" ht="25.5">
      <c r="A47" s="1">
        <v>13</v>
      </c>
      <c r="B47" s="4" t="s">
        <v>79</v>
      </c>
      <c r="C47" s="1">
        <v>1.99</v>
      </c>
    </row>
    <row r="48" spans="1:3" ht="12.75">
      <c r="A48" s="1">
        <v>14</v>
      </c>
      <c r="B48" s="4" t="s">
        <v>56</v>
      </c>
      <c r="C48" s="8">
        <f>95.9*100/C35</f>
        <v>19.523615635179155</v>
      </c>
    </row>
    <row r="49" spans="1:3" ht="38.25">
      <c r="A49" s="1">
        <v>15</v>
      </c>
      <c r="B49" s="4" t="s">
        <v>57</v>
      </c>
      <c r="C49" s="1"/>
    </row>
    <row r="50" spans="1:3" ht="25.5">
      <c r="A50" s="1">
        <v>16</v>
      </c>
      <c r="B50" s="9" t="s">
        <v>58</v>
      </c>
      <c r="C50" s="10"/>
    </row>
  </sheetData>
  <mergeCells count="9">
    <mergeCell ref="C8:C9"/>
    <mergeCell ref="A3:D3"/>
    <mergeCell ref="A2:C2"/>
    <mergeCell ref="A5:D5"/>
    <mergeCell ref="A21:A22"/>
    <mergeCell ref="A25:A26"/>
    <mergeCell ref="A8:A9"/>
    <mergeCell ref="B8:B9"/>
    <mergeCell ref="A14:A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МКУП ЖКХ "Коммунальник"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Гл. Бухгалтер</dc:creator>
  <cp:keywords/>
  <dc:description/>
  <cp:lastModifiedBy>kde</cp:lastModifiedBy>
  <cp:lastPrinted>2011-03-09T12:03:54Z</cp:lastPrinted>
  <dcterms:created xsi:type="dcterms:W3CDTF">2010-10-01T11:26:44Z</dcterms:created>
  <dcterms:modified xsi:type="dcterms:W3CDTF">2011-03-10T07:22:18Z</dcterms:modified>
  <cp:category/>
  <cp:version/>
  <cp:contentType/>
  <cp:contentStatus/>
</cp:coreProperties>
</file>